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2\"/>
    </mc:Choice>
  </mc:AlternateContent>
  <xr:revisionPtr revIDLastSave="0" documentId="13_ncr:1_{F6943113-98D9-4B21-9C01-394C6F791657}" xr6:coauthVersionLast="47" xr6:coauthVersionMax="47" xr10:uidLastSave="{00000000-0000-0000-0000-000000000000}"/>
  <bookViews>
    <workbookView xWindow="108" yWindow="2148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29" i="1"/>
  <c r="C30" i="1" s="1"/>
  <c r="C38" i="1"/>
  <c r="C37" i="1"/>
  <c r="C43" i="1"/>
  <c r="I40" i="1"/>
  <c r="I39" i="1"/>
  <c r="I38" i="1"/>
  <c r="I37" i="1"/>
  <c r="I36" i="1"/>
  <c r="C40" i="1" l="1"/>
  <c r="C32" i="1"/>
  <c r="C34" i="1" s="1"/>
  <c r="C31" i="1"/>
  <c r="C41" i="1"/>
  <c r="C42" i="1"/>
  <c r="C44" i="1" s="1"/>
  <c r="C46" i="1" l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D65" i="2"/>
  <c r="H65" i="2" s="1"/>
  <c r="G64" i="2"/>
  <c r="F64" i="2"/>
  <c r="E64" i="2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D66" i="2" l="1"/>
  <c r="D68" i="2" l="1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<sst xmlns="http://schemas.openxmlformats.org/spreadsheetml/2006/main" count="225" uniqueCount="133">
  <si>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</si>
  <si>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</si>
  <si>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</si>
  <si>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</si>
  <si>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</si>
  <si>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</si>
  <si>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</si>
  <si>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</si>
  <si>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</si>
  <si>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</si>
  <si>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</si>
  <si>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</si>
  <si>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</si>
  <si>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</si>
  <si>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</si>
  <si>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</si>
  <si>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</si>
  <si>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</si>
  <si>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</si>
  <si>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</si>
  <si>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</si>
  <si>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</si>
  <si>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</si>
  <si>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</si>
  <si>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</si>
  <si>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</si>
  <si>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</si>
  <si>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</si>
  <si>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</si>
  <si>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</si>
  <si>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</si>
  <si>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</si>
  <si>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</si>
  <si>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</si>
  <si>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</si>
  <si>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</si>
  <si>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</si>
  <si>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</si>
  <si>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</si>
  <si>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</si>
  <si>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</si>
  <si>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</si>
  <si>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</si>
  <si>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</si>
  <si>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</si>
  <si>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</si>
  <si>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</si>
  <si>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</si>
  <si>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</si>
  <si>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</si>
  <si>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</si>
  <si>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</si>
  <si>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</si>
  <si>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</si>
  <si>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</si>
  <si>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</si>
  <si>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</si>
  <si>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</si>
  <si>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</si>
  <si>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</si>
  <si>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</si>
  <si>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</si>
  <si>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</si>
  <si>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</si>
  <si>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</si>
  <si>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</si>
  <si>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</si>
  <si>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</si>
  <si>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</si>
  <si>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</si>
  <si>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</si>
  <si>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</si>
  <si>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</si>
  <si>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</si>
  <si>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</si>
  <si>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</si>
  <si>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</si>
  <si>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</si>
  <si>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</si>
  <si>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</si>
  <si>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</si>
  <si>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</si>
  <si>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</si>
  <si>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</si>
  <si>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</si>
  <si>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</si>
  <si>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</si>
  <si>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</si>
  <si>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</si>
  <si>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</si>
  <si>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</si>
  <si>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</si>
  <si>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</si>
  <si>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</si>
  <si>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</si>
  <si>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</si>
  <si>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</si>
  <si>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</si>
  <si>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</si>
  <si>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</si>
  <si>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</si>
  <si>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</si>
  <si>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</si>
  <si>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</si>
  <si>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</si>
  <si>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</si>
  <si>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</si>
  <si>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</si>
  <si>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</si>
  <si>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</si>
  <si>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</si>
  <si>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</si>
  <si>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</si>
  <si>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</si>
  <si>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</si>
  <si>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</si>
  <si>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</si>
  <si>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</si>
  <si>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</si>
  <si>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</si>
  <si>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</si>
  <si>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</si>
  <si>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</si>
  <si>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</si>
  <si>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</si>
  <si>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</si>
  <si>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</si>
  <si>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</si>
  <si>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</si>
  <si>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</si>
  <si>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</si>
  <si>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ЗТП Кол 714 10/0,4/100кВА с заменой ЗТП на КТП 10/0,4/100кВА</t>
  </si>
  <si>
    <t>P_512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</si>
</sst>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73F3033-06FB-4FF4-85B3-B38065824C01}"/>
    <cellStyle name="Обычный" xfId="0" builtinId="0"/>
    <cellStyle name="Обычный 2" xfId="4" xr:uid="{84702056-83EB-47C6-890D-843430DEB42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9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132</v>
      </c>
      <c r="B16" s="88"/>
      <c r="C16" s="88"/>
    </row>
    <row r="17" spans="1:9" ht="15.9" customHeight="1" x14ac:dyDescent="0.3">
      <c r="A17" s="87" t="s">
        <v>1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2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5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6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7</v>
      </c>
      <c r="B29" s="53" t="s">
        <v>123</v>
      </c>
      <c r="C29" s="62">
        <f>ССР!H61*1.2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8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9</v>
      </c>
      <c r="B31" s="53" t="s">
        <v>124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C30*I37</f>
        <v>386.12951363281212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126</v>
      </c>
      <c r="C33" s="62">
        <v>0.43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127</v>
      </c>
      <c r="C34" s="67">
        <f>C32*C33</f>
        <v>166.03569086210922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118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122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123</v>
      </c>
      <c r="C39" s="76">
        <f>ССР!G70-C29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124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125</v>
      </c>
      <c r="C42" s="77">
        <f>C40*I38</f>
        <v>6617.8353252919178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126</v>
      </c>
      <c r="C43" s="62">
        <f>C33</f>
        <v>0.43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127</v>
      </c>
      <c r="C44" s="67">
        <f>C42*C43</f>
        <v>2845.6691898755248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129</v>
      </c>
      <c r="C46" s="103">
        <f>C34+C44</f>
        <v>3011.7048807376341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abSelected="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25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36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38</v>
      </c>
      <c r="C44" s="32" t="s">
        <v>39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40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41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43</v>
      </c>
      <c r="C48" s="7" t="s">
        <v>24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64</v>
      </c>
      <c r="C49" s="7" t="s">
        <v>66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65</v>
      </c>
      <c r="C50" s="7" t="s">
        <v>67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68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63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62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61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60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59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57</v>
      </c>
      <c r="C60" s="7" t="s">
        <v>56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55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54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53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52</v>
      </c>
      <c r="C64" s="7" t="s">
        <v>51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50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49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48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47</v>
      </c>
      <c r="C68" s="7" t="s">
        <v>46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45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44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J13" sqref="J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24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F5" sqref="F5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17" sqref="D17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24</v>
      </c>
      <c r="B8" s="98"/>
      <c r="C8" s="95" t="s">
        <v>24</v>
      </c>
      <c r="D8" s="44">
        <v>4429.3167579982</v>
      </c>
      <c r="E8" s="41">
        <v>1</v>
      </c>
      <c r="F8" s="41" t="s">
        <v>97</v>
      </c>
      <c r="G8" s="44">
        <v>4429.3167579982</v>
      </c>
      <c r="H8" s="47"/>
    </row>
    <row r="9" spans="1:8" x14ac:dyDescent="0.3">
      <c r="A9" s="99">
        <v>1</v>
      </c>
      <c r="B9" s="42" t="s">
        <v>93</v>
      </c>
      <c r="C9" s="95"/>
      <c r="D9" s="44">
        <v>1373.4156667254999</v>
      </c>
      <c r="E9" s="41"/>
      <c r="F9" s="41"/>
      <c r="G9" s="41"/>
      <c r="H9" s="96" t="s">
        <v>98</v>
      </c>
    </row>
    <row r="10" spans="1:8" x14ac:dyDescent="0.3">
      <c r="A10" s="95"/>
      <c r="B10" s="42" t="s">
        <v>94</v>
      </c>
      <c r="C10" s="95"/>
      <c r="D10" s="44">
        <v>3.8895111606770998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3052.011580112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80</v>
      </c>
      <c r="B18" s="98"/>
      <c r="C18" s="95" t="s">
        <v>24</v>
      </c>
      <c r="D18" s="44">
        <v>69.477961458869004</v>
      </c>
      <c r="E18" s="41">
        <v>1</v>
      </c>
      <c r="F18" s="41" t="s">
        <v>97</v>
      </c>
      <c r="G18" s="44">
        <v>69.477961458869004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98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69.477961458869004</v>
      </c>
      <c r="E22" s="41"/>
      <c r="F22" s="41"/>
      <c r="G22" s="41"/>
      <c r="H22" s="96"/>
    </row>
    <row r="23" spans="1:8" ht="24.6" x14ac:dyDescent="0.3">
      <c r="A23" s="100" t="s">
        <v>82</v>
      </c>
      <c r="B23" s="94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7" t="s">
        <v>82</v>
      </c>
      <c r="B28" s="98"/>
      <c r="C28" s="95" t="s">
        <v>24</v>
      </c>
      <c r="D28" s="44">
        <v>291.62444384474998</v>
      </c>
      <c r="E28" s="41">
        <v>1</v>
      </c>
      <c r="F28" s="41" t="s">
        <v>97</v>
      </c>
      <c r="G28" s="44">
        <v>291.62444384474998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98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291.62444384474998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101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102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J13" sqref="J13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1</v>
      </c>
      <c r="D4" s="27">
        <v>3052.010419532</v>
      </c>
      <c r="E4" s="26" t="s">
        <v>113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2025-11-11T08:50:01Z</dcterms:modified>
  <cp:category/>
</cp:coreProperties>
</file>